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ellDone\MarketFeederPro8\promotion\18_11_2022\"/>
    </mc:Choice>
  </mc:AlternateContent>
  <xr:revisionPtr revIDLastSave="0" documentId="13_ncr:1_{70C07FAA-3BBC-472B-8F9D-AD92119DDFD4}" xr6:coauthVersionLast="47" xr6:coauthVersionMax="47" xr10:uidLastSave="{00000000-0000-0000-0000-000000000000}"/>
  <bookViews>
    <workbookView xWindow="-120" yWindow="-120" windowWidth="29040" windowHeight="15990" xr2:uid="{289CEEE4-FB1C-44E7-824B-E22A4B1C2C0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D12" i="1" s="1"/>
  <c r="F12" i="1" s="1"/>
  <c r="E7" i="1"/>
  <c r="E6" i="1"/>
  <c r="D7" i="1" s="1"/>
  <c r="F7" i="1" l="1"/>
  <c r="F6" i="1"/>
  <c r="G6" i="1" s="1"/>
  <c r="F13" i="1"/>
  <c r="G13" i="1" s="1"/>
</calcChain>
</file>

<file path=xl/sharedStrings.xml><?xml version="1.0" encoding="utf-8"?>
<sst xmlns="http://schemas.openxmlformats.org/spreadsheetml/2006/main" count="19" uniqueCount="11">
  <si>
    <t>Selection 1 Back</t>
  </si>
  <si>
    <t>Commission</t>
  </si>
  <si>
    <t>Selection 2 Lay</t>
  </si>
  <si>
    <t>Price</t>
  </si>
  <si>
    <t>First back then lay</t>
  </si>
  <si>
    <t>First lay then back</t>
  </si>
  <si>
    <t>Amount</t>
  </si>
  <si>
    <t>Corrected price</t>
  </si>
  <si>
    <t>Profit</t>
  </si>
  <si>
    <t>Profit percentage</t>
  </si>
  <si>
    <t>Cross-Market Green-up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</si>
</sst>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BE5C-54D7-442F-94E4-A17C4FD71F78}">
  <sheetPr codeName="Sheet1"/>
  <dimension ref="A1:G13"/>
  <sheetViews>
    <sheetView tabSelected="1" workbookViewId="0">
      <selection activeCell="A2" sqref="A2"/>
    </sheetView>
  </sheetViews>
  <sheetFormatPr defaultRowHeight="15" x14ac:dyDescent="0.25"/>
  <cols>
    <col min="1" max="1" width="16.42578125" customWidth="1"/>
    <col min="3" max="3" width="12.85546875" customWidth="1"/>
    <col min="5" max="5" width="15.5703125" customWidth="1"/>
  </cols>
  <sheetData>
    <row r="1" spans="1:7" ht="15.75" x14ac:dyDescent="0.25">
      <c r="A1" s="5" t="s">
        <v>10</v>
      </c>
      <c r="B1" s="5"/>
      <c r="C1" s="5"/>
      <c r="D1" s="5"/>
      <c r="E1" s="5"/>
    </row>
    <row r="2" spans="1:7" x14ac:dyDescent="0.25">
      <c r="A2" s="1"/>
    </row>
    <row r="3" spans="1:7" x14ac:dyDescent="0.25">
      <c r="A3" s="2" t="s">
        <v>4</v>
      </c>
      <c r="B3" s="2"/>
      <c r="C3" s="2"/>
      <c r="D3" s="2"/>
      <c r="E3" s="2"/>
    </row>
    <row r="4" spans="1:7" x14ac:dyDescent="0.25">
      <c r="A4" s="1"/>
    </row>
    <row r="5" spans="1:7" x14ac:dyDescent="0.25">
      <c r="A5" s="1"/>
      <c r="B5" s="4" t="s">
        <v>3</v>
      </c>
      <c r="C5" s="4" t="s">
        <v>1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25">
      <c r="A6" s="4" t="s">
        <v>0</v>
      </c>
      <c r="B6">
        <v>20</v>
      </c>
      <c r="C6">
        <v>0.05</v>
      </c>
      <c r="D6">
        <v>10</v>
      </c>
      <c r="E6">
        <f>(B6-1)*(1-C6) +1</f>
        <v>19.05</v>
      </c>
      <c r="F6">
        <f>D6*(B6-1)*(1-C6) - D7*(B7-1)</f>
        <v>27.487951807228939</v>
      </c>
      <c r="G6">
        <f>F6/D6</f>
        <v>2.7487951807228939</v>
      </c>
    </row>
    <row r="7" spans="1:7" x14ac:dyDescent="0.25">
      <c r="A7" s="4" t="s">
        <v>2</v>
      </c>
      <c r="B7">
        <v>5</v>
      </c>
      <c r="C7">
        <v>0.02</v>
      </c>
      <c r="D7">
        <f>D6*E6/(B7 - C7)</f>
        <v>38.253012048192765</v>
      </c>
      <c r="E7">
        <f>(B7-1)/(1-C7) +1</f>
        <v>5.0816326530612246</v>
      </c>
      <c r="F7">
        <f>D7*(1-C7) - D6</f>
        <v>27.48795180722891</v>
      </c>
    </row>
    <row r="9" spans="1:7" x14ac:dyDescent="0.25">
      <c r="A9" s="3" t="s">
        <v>5</v>
      </c>
      <c r="B9" s="3"/>
      <c r="C9" s="3"/>
      <c r="D9" s="3"/>
      <c r="E9" s="3"/>
    </row>
    <row r="11" spans="1:7" x14ac:dyDescent="0.25">
      <c r="B11" s="4" t="s">
        <v>3</v>
      </c>
      <c r="C11" s="4" t="s">
        <v>1</v>
      </c>
      <c r="D11" s="4" t="s">
        <v>6</v>
      </c>
      <c r="E11" s="4" t="s">
        <v>7</v>
      </c>
      <c r="F11" s="4" t="s">
        <v>8</v>
      </c>
      <c r="G11" s="4" t="s">
        <v>9</v>
      </c>
    </row>
    <row r="12" spans="1:7" x14ac:dyDescent="0.25">
      <c r="A12" s="4" t="s">
        <v>0</v>
      </c>
      <c r="B12">
        <v>20</v>
      </c>
      <c r="C12">
        <v>0.05</v>
      </c>
      <c r="D12">
        <f>D13*(B13-C13)/E12</f>
        <v>2.6141732283464569</v>
      </c>
      <c r="E12">
        <f>(B12-1)*(1-C12) +1</f>
        <v>19.05</v>
      </c>
      <c r="F12">
        <f>D12*(B12-1)*(1-C12) - D13*(B13-1)</f>
        <v>7.1858267716535451</v>
      </c>
    </row>
    <row r="13" spans="1:7" x14ac:dyDescent="0.25">
      <c r="A13" s="4" t="s">
        <v>2</v>
      </c>
      <c r="B13">
        <v>5</v>
      </c>
      <c r="C13">
        <v>0.02</v>
      </c>
      <c r="D13">
        <v>10</v>
      </c>
      <c r="E13">
        <f>(B13-1)/(1-C13) +1</f>
        <v>5.0816326530612246</v>
      </c>
      <c r="F13">
        <f>D13*(1-C13) - D12</f>
        <v>7.1858267716535433</v>
      </c>
      <c r="G13">
        <f>F13/D13</f>
        <v>0.71858267716535429</v>
      </c>
    </row>
  </sheetData>
  <mergeCells count="3">
    <mergeCell ref="A3:E3"/>
    <mergeCell ref="A9:E9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</dc:creator>
  <cp:lastModifiedBy>Oxa</cp:lastModifiedBy>
  <dcterms:created xsi:type="dcterms:W3CDTF">2022-11-18T12:02:30Z</dcterms:created>
  <dcterms:modified xsi:type="dcterms:W3CDTF">2022-11-18T12:07:43Z</dcterms:modified>
</cp:coreProperties>
</file>